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<sst xmlns="http://schemas.openxmlformats.org/spreadsheetml/2006/main" count="29" uniqueCount="29">
  <si>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Директор департамента жилья и</t>
  </si>
  <si>
    <t>Директор департамента экономики,</t>
  </si>
  <si>
    <t>инженерной инфраструктруры</t>
  </si>
  <si>
    <t>планирования и предпринимательства</t>
  </si>
  <si>
    <t>_____________________________ С.А. Мольков</t>
  </si>
  <si>
    <t>___________________________   В.И. Белявский</t>
  </si>
  <si>
    <t>"_______" ____________________200___ года</t>
  </si>
  <si>
    <t>"_______" _______________________200____ года</t>
  </si>
  <si>
    <t>Тарифы на содержание и ремонт жилья с 01.07.2012г.</t>
  </si>
  <si>
    <t>ОАО "Домоуправляющая Компания Московского района"</t>
  </si>
  <si>
    <t>1.Многоквартирные или жилые дома со всеми видами благоустройства с лифтами, системами дымоудаления и мусоропроводами</t>
  </si>
  <si>
    <t>2.Многоквартирные или жилые дома со всеми видами благоустройства с лифтами и мусоропроводами</t>
  </si>
  <si>
    <t>3. Многоквартирные или жилые дома со всеми видами благоустройства с мусоропроводами, без лифтов</t>
  </si>
  <si>
    <t>4.Многоквартирные или жилые дома со всеми видами благоустройства, без лифтов и мусоропроводов</t>
  </si>
  <si>
    <t>5. Многоквартирные или жилые дома, имеющие не все виды благоустройства</t>
  </si>
  <si>
    <t>6.Многоквартирные или жилые дома, относящиеся к категории ветхих и аварийных</t>
  </si>
  <si>
    <t>оборудованные электроплитами</t>
  </si>
  <si>
    <t>2006 год</t>
  </si>
  <si>
    <t>1 категория</t>
  </si>
  <si>
    <t>2 категория</t>
  </si>
  <si>
    <t>3 категория</t>
  </si>
  <si>
    <t>4 категория</t>
  </si>
  <si>
    <t>5 категория</t>
  </si>
  <si>
    <t>6 категория</t>
  </si>
  <si>
    <t xml:space="preserve">Текущий ремонт, руб./кв.м </t>
  </si>
  <si>
    <t>Содержание жилья, руб./кв.м</t>
  </si>
  <si>
    <t xml:space="preserve">Управление, руб./кв.м </t>
  </si>
  <si>
    <t>Итого Содержание и ремонт</t>
  </si>
  <si>
    <t>Капитальный ремонт, руб./кв.м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</si>
</sst>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wrapText="1"/>
    </xf>
    <xf numFmtId="164" fontId="11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wrapText="1"/>
    </xf>
    <xf numFmtId="164" fontId="12" fillId="0" borderId="4" xfId="0" applyFont="1" applyFill="1" applyBorder="1" applyAlignment="1">
      <alignment horizontal="left" wrapText="1"/>
    </xf>
    <xf numFmtId="165" fontId="7" fillId="0" borderId="4" xfId="0" applyNumberFormat="1" applyFont="1" applyFill="1" applyBorder="1" applyAlignment="1">
      <alignment horizontal="center" wrapText="1"/>
    </xf>
    <xf numFmtId="165" fontId="9" fillId="0" borderId="4" xfId="0" applyNumberFormat="1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164" fontId="11" fillId="0" borderId="0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4" fontId="1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5">
      <selection activeCell="A29" sqref="A29"/>
    </sheetView>
  </sheetViews>
  <sheetFormatPr defaultColWidth="9.140625" defaultRowHeight="15"/>
  <cols>
    <col min="1" max="1" width="33.28125" style="1" customWidth="1"/>
    <col min="2" max="7" width="19.28125" style="2" customWidth="1"/>
    <col min="8" max="16384" width="9.140625" style="2" customWidth="1"/>
  </cols>
  <sheetData>
    <row r="1" spans="1:7" ht="14.25" hidden="1">
      <c r="A1" s="3" t="s">
        <v>0</v>
      </c>
      <c r="B1" s="4"/>
      <c r="C1" s="4"/>
      <c r="D1" s="4"/>
      <c r="E1" s="5" t="s">
        <v>1</v>
      </c>
      <c r="F1" s="5"/>
      <c r="G1" s="5"/>
    </row>
    <row r="2" spans="1:7" ht="14.25" hidden="1">
      <c r="A2" s="3" t="s">
        <v>2</v>
      </c>
      <c r="B2" s="4"/>
      <c r="C2" s="4"/>
      <c r="D2" s="4"/>
      <c r="E2" s="5" t="s">
        <v>3</v>
      </c>
      <c r="F2" s="5"/>
      <c r="G2" s="5"/>
    </row>
    <row r="3" spans="1:7" ht="14.25" hidden="1">
      <c r="A3" s="3" t="s">
        <v>4</v>
      </c>
      <c r="B3" s="4"/>
      <c r="C3" s="4"/>
      <c r="D3" s="4"/>
      <c r="E3" s="5" t="s">
        <v>5</v>
      </c>
      <c r="F3" s="5"/>
      <c r="G3" s="5"/>
    </row>
    <row r="4" spans="1:7" ht="14.25" hidden="1">
      <c r="A4" s="3" t="s">
        <v>6</v>
      </c>
      <c r="B4" s="4"/>
      <c r="C4" s="4"/>
      <c r="D4" s="4"/>
      <c r="E4" s="5" t="s">
        <v>7</v>
      </c>
      <c r="F4" s="5"/>
      <c r="G4" s="5"/>
    </row>
    <row r="5" spans="1:7" ht="18">
      <c r="A5" s="6" t="s">
        <v>8</v>
      </c>
      <c r="B5" s="6"/>
      <c r="C5" s="6"/>
      <c r="D5" s="6"/>
      <c r="E5" s="6"/>
      <c r="F5" s="6"/>
      <c r="G5" s="6"/>
    </row>
    <row r="6" spans="1:7" ht="18">
      <c r="A6" s="6" t="s">
        <v>9</v>
      </c>
      <c r="B6" s="6"/>
      <c r="C6" s="6"/>
      <c r="D6" s="6"/>
      <c r="E6" s="6"/>
      <c r="F6" s="6"/>
      <c r="G6" s="6"/>
    </row>
    <row r="7" spans="1:7" ht="18">
      <c r="A7" s="7"/>
      <c r="B7" s="7"/>
      <c r="C7" s="7"/>
      <c r="D7" s="7"/>
      <c r="E7" s="7"/>
      <c r="F7" s="7"/>
      <c r="G7" s="7"/>
    </row>
    <row r="8" spans="1:7" ht="68.25">
      <c r="A8" s="8"/>
      <c r="B8" s="9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1" t="s">
        <v>15</v>
      </c>
    </row>
    <row r="9" spans="1:7" ht="23.25" hidden="1">
      <c r="A9" s="8"/>
      <c r="B9" s="12" t="s">
        <v>16</v>
      </c>
      <c r="C9" s="12"/>
      <c r="D9" s="12"/>
      <c r="E9" s="12"/>
      <c r="F9" s="12"/>
      <c r="G9" s="13"/>
    </row>
    <row r="10" spans="1:7" ht="18" hidden="1">
      <c r="A10" s="14" t="s">
        <v>17</v>
      </c>
      <c r="B10" s="15">
        <f>7.23+2.02</f>
        <v>9.25</v>
      </c>
      <c r="C10" s="15"/>
      <c r="D10" s="15"/>
      <c r="E10" s="15"/>
      <c r="F10" s="15"/>
      <c r="G10" s="13"/>
    </row>
    <row r="11" spans="1:7" ht="15.75" hidden="1">
      <c r="A11" s="16"/>
      <c r="B11" s="17" t="e">
        <f>"#REF!/B10*100"</f>
        <v>#NAME?</v>
      </c>
      <c r="C11" s="17"/>
      <c r="D11" s="17"/>
      <c r="E11" s="17"/>
      <c r="F11" s="17"/>
      <c r="G11" s="13"/>
    </row>
    <row r="12" spans="1:7" ht="15.75">
      <c r="A12" s="16"/>
      <c r="B12" s="18" t="s">
        <v>18</v>
      </c>
      <c r="C12" s="18" t="s">
        <v>19</v>
      </c>
      <c r="D12" s="19" t="s">
        <v>20</v>
      </c>
      <c r="E12" s="19" t="s">
        <v>21</v>
      </c>
      <c r="F12" s="19" t="s">
        <v>22</v>
      </c>
      <c r="G12" s="20" t="s">
        <v>23</v>
      </c>
    </row>
    <row r="13" spans="1:7" s="22" customFormat="1" ht="15.75">
      <c r="A13" s="21" t="s">
        <v>24</v>
      </c>
      <c r="B13" s="17">
        <v>4.43</v>
      </c>
      <c r="C13" s="17">
        <v>4.09</v>
      </c>
      <c r="D13" s="17">
        <v>3.76</v>
      </c>
      <c r="E13" s="17">
        <v>3.76</v>
      </c>
      <c r="F13" s="17">
        <v>3.76</v>
      </c>
      <c r="G13" s="17">
        <v>0</v>
      </c>
    </row>
    <row r="14" spans="1:7" s="22" customFormat="1" ht="15.75">
      <c r="A14" s="21" t="s">
        <v>25</v>
      </c>
      <c r="B14" s="17">
        <v>17.95</v>
      </c>
      <c r="C14" s="17">
        <v>16.98</v>
      </c>
      <c r="D14" s="17">
        <v>15.12</v>
      </c>
      <c r="E14" s="17">
        <v>14.04</v>
      </c>
      <c r="F14" s="17">
        <v>11.59</v>
      </c>
      <c r="G14" s="17">
        <v>9.8</v>
      </c>
    </row>
    <row r="15" spans="1:7" s="22" customFormat="1" ht="15.75">
      <c r="A15" s="21" t="s">
        <v>26</v>
      </c>
      <c r="B15" s="23">
        <v>1.51</v>
      </c>
      <c r="C15" s="23">
        <v>1.37</v>
      </c>
      <c r="D15" s="23">
        <v>1.26</v>
      </c>
      <c r="E15" s="24">
        <v>1.22</v>
      </c>
      <c r="F15" s="23">
        <v>1.05</v>
      </c>
      <c r="G15" s="23">
        <v>0.53</v>
      </c>
    </row>
    <row r="16" spans="1:7" s="22" customFormat="1" ht="15.75">
      <c r="A16" s="25" t="s">
        <v>27</v>
      </c>
      <c r="B16" s="26">
        <f aca="true" t="shared" si="0" ref="B16:G16">SUM(B13:B15)</f>
        <v>23.89</v>
      </c>
      <c r="C16" s="26">
        <f t="shared" si="0"/>
        <v>22.44</v>
      </c>
      <c r="D16" s="26">
        <f t="shared" si="0"/>
        <v>20.14</v>
      </c>
      <c r="E16" s="26">
        <f t="shared" si="0"/>
        <v>19.02</v>
      </c>
      <c r="F16" s="26">
        <f t="shared" si="0"/>
        <v>16.4</v>
      </c>
      <c r="G16" s="26">
        <f t="shared" si="0"/>
        <v>10.33</v>
      </c>
    </row>
    <row r="17" spans="1:7" s="22" customFormat="1" ht="15.75">
      <c r="A17" s="27"/>
      <c r="B17" s="28"/>
      <c r="C17" s="28"/>
      <c r="D17" s="29"/>
      <c r="E17" s="29"/>
      <c r="F17" s="29"/>
      <c r="G17" s="29"/>
    </row>
    <row r="18" spans="1:7" s="22" customFormat="1" ht="15.75">
      <c r="A18" s="27"/>
      <c r="B18" s="28"/>
      <c r="C18" s="28"/>
      <c r="D18" s="29"/>
      <c r="E18" s="29"/>
      <c r="F18" s="29"/>
      <c r="G18" s="29"/>
    </row>
    <row r="19" spans="1:7" s="22" customFormat="1" ht="15.75">
      <c r="A19" s="21" t="s">
        <v>28</v>
      </c>
      <c r="B19" s="26">
        <v>1.85</v>
      </c>
      <c r="C19" s="26">
        <v>1.85</v>
      </c>
      <c r="D19" s="26">
        <v>1.85</v>
      </c>
      <c r="E19" s="26">
        <v>1.85</v>
      </c>
      <c r="F19" s="26">
        <v>1.85</v>
      </c>
      <c r="G19" s="26">
        <v>1.85</v>
      </c>
    </row>
    <row r="20" spans="1:7" s="22" customFormat="1" ht="15.75">
      <c r="A20" s="30"/>
      <c r="B20" s="31"/>
      <c r="C20" s="31"/>
      <c r="D20" s="32"/>
      <c r="E20" s="32"/>
      <c r="F20" s="32"/>
      <c r="G20" s="32"/>
    </row>
    <row r="21" spans="1:7" s="22" customFormat="1" ht="15.75">
      <c r="A21" s="33"/>
      <c r="B21" s="33"/>
      <c r="C21" s="33"/>
      <c r="D21" s="33"/>
      <c r="E21" s="33"/>
      <c r="F21" s="33"/>
      <c r="G21" s="33"/>
    </row>
    <row r="22" spans="1:7" ht="14.25">
      <c r="A22" s="34"/>
      <c r="B22" s="34"/>
      <c r="C22" s="34"/>
      <c r="D22" s="34"/>
      <c r="E22" s="34"/>
      <c r="F22" s="34"/>
      <c r="G22" s="34"/>
    </row>
    <row r="23" spans="1:7" s="37" customFormat="1" ht="15.75">
      <c r="A23" s="35"/>
      <c r="B23" s="36"/>
      <c r="C23" s="36"/>
      <c r="D23" s="36"/>
      <c r="E23" s="36"/>
      <c r="F23" s="36"/>
      <c r="G23" s="36"/>
    </row>
    <row r="24" spans="1:7" s="37" customFormat="1" ht="15.75">
      <c r="A24" s="35"/>
      <c r="E24" s="38"/>
      <c r="F24" s="38"/>
      <c r="G24" s="38"/>
    </row>
    <row r="25" spans="1:7" s="37" customFormat="1" ht="15.75">
      <c r="A25" s="35"/>
      <c r="B25" s="36"/>
      <c r="C25" s="36"/>
      <c r="D25" s="36"/>
      <c r="E25" s="36"/>
      <c r="F25" s="36"/>
      <c r="G25" s="36"/>
    </row>
    <row r="26" spans="1:7" s="37" customFormat="1" ht="15.75">
      <c r="A26" s="35"/>
      <c r="E26" s="38"/>
      <c r="F26" s="38"/>
      <c r="G26" s="38"/>
    </row>
    <row r="27" spans="1:7" ht="14.25">
      <c r="A27" s="3"/>
      <c r="B27" s="4"/>
      <c r="C27" s="4"/>
      <c r="D27" s="4"/>
      <c r="E27" s="5"/>
      <c r="F27" s="5"/>
      <c r="G27" s="5"/>
    </row>
  </sheetData>
  <sheetProtection selectLockedCells="1" selectUnlockedCells="1"/>
  <mergeCells count="10">
    <mergeCell ref="E1:G1"/>
    <mergeCell ref="E2:G2"/>
    <mergeCell ref="E3:G3"/>
    <mergeCell ref="E4:G4"/>
    <mergeCell ref="A5:G5"/>
    <mergeCell ref="A6:G6"/>
    <mergeCell ref="A7:G7"/>
    <mergeCell ref="E24:G24"/>
    <mergeCell ref="E26:G26"/>
    <mergeCell ref="E27:G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28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